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/>
  <xr:revisionPtr revIDLastSave="0" documentId="13_ncr:1_{FF5D3598-933E-4CDA-B238-3C7181BA4EA6}" xr6:coauthVersionLast="47" xr6:coauthVersionMax="47" xr10:uidLastSave="{00000000-0000-0000-0000-000000000000}"/>
  <bookViews>
    <workbookView xWindow="-96" yWindow="-96" windowWidth="23232" windowHeight="13152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9" i="1" l="1"/>
  <c r="L29" i="1"/>
  <c r="K29" i="1"/>
  <c r="J29" i="1"/>
  <c r="I29" i="1"/>
  <c r="H29" i="1"/>
  <c r="G29" i="1" l="1"/>
  <c r="F29" i="1"/>
  <c r="E29" i="1"/>
  <c r="D29" i="1"/>
  <c r="C29" i="1"/>
  <c r="B29" i="1"/>
</calcChain>
</file>

<file path=xl/sharedStrings.xml><?xml version="1.0" encoding="utf-8"?>
<sst xmlns="http://schemas.openxmlformats.org/spreadsheetml/2006/main" count="82" uniqueCount="55">
  <si>
    <t>Funeral Home</t>
  </si>
  <si>
    <t>Embalming</t>
  </si>
  <si>
    <t>Transfer</t>
  </si>
  <si>
    <t>Hearse</t>
  </si>
  <si>
    <t>Limousine</t>
  </si>
  <si>
    <t>Basic</t>
  </si>
  <si>
    <t>Services</t>
  </si>
  <si>
    <t>Alternative</t>
  </si>
  <si>
    <t>Container</t>
  </si>
  <si>
    <t xml:space="preserve">Casket  </t>
  </si>
  <si>
    <t xml:space="preserve">Casket   </t>
  </si>
  <si>
    <t>Vault</t>
  </si>
  <si>
    <t>Immediate</t>
  </si>
  <si>
    <t>Direct</t>
  </si>
  <si>
    <t>(High)</t>
  </si>
  <si>
    <t>(Low)</t>
  </si>
  <si>
    <t>Carolina Funeral Home</t>
  </si>
  <si>
    <t>Charleston Cremation Center</t>
  </si>
  <si>
    <t>Dial-Murray</t>
  </si>
  <si>
    <t>─</t>
  </si>
  <si>
    <t>Dickerson Mortuary</t>
  </si>
  <si>
    <t>Dorothy’s Home for Funerals</t>
  </si>
  <si>
    <t>Dyal Funeral Home</t>
  </si>
  <si>
    <t>Gethers Funeral Home</t>
  </si>
  <si>
    <t>Glover Funeral Home</t>
  </si>
  <si>
    <t>Grace Funeral Services</t>
  </si>
  <si>
    <t>Heyward’s Mortuary</t>
  </si>
  <si>
    <t>Johnson-Halls Funeral Home</t>
  </si>
  <si>
    <t>McAlister</t>
  </si>
  <si>
    <t>McAlister-Smith</t>
  </si>
  <si>
    <t>Murray’s Mortuary</t>
  </si>
  <si>
    <t>Grace Funeral Services *</t>
  </si>
  <si>
    <t>Murray's Mortuary  *</t>
  </si>
  <si>
    <t>North Area Funeral Home</t>
  </si>
  <si>
    <t>Palmetto Cremation Society</t>
  </si>
  <si>
    <t>Palmetto Mortuary</t>
  </si>
  <si>
    <t>Parks Funeral Home</t>
  </si>
  <si>
    <t>Rivers Funeral Home</t>
  </si>
  <si>
    <t>Russell Funeral Chapel</t>
  </si>
  <si>
    <t>Simplicity</t>
  </si>
  <si>
    <t>Stuhr, J. Henry</t>
  </si>
  <si>
    <t>Walker’s Mortuary</t>
  </si>
  <si>
    <t>Tri-County Cremation Ctr.</t>
  </si>
  <si>
    <t>AVERAGE</t>
  </si>
  <si>
    <t>Lowest</t>
  </si>
  <si>
    <t>Highest</t>
  </si>
  <si>
    <t>**  Prices for immediate burial do not include the price of a container or casket.</t>
  </si>
  <si>
    <t>***  Prices for direct cremation include the cost of a minimal alternative container.</t>
  </si>
  <si>
    <t>Burial**</t>
  </si>
  <si>
    <t>Cremation ***</t>
  </si>
  <si>
    <t xml:space="preserve">     </t>
  </si>
  <si>
    <t xml:space="preserve">         2019 Price Survey of Charleston Area Funeral Homes</t>
  </si>
  <si>
    <t>(2017 survey of National Funeral Directors Association:  half of prices are higher, half lower)</t>
  </si>
  <si>
    <t>National Median Price   &gt;&gt;</t>
  </si>
  <si>
    <t>* Price for direct cremation does not include the crematory fee. That is extra.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</si>
</sst>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22222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2" fillId="0" borderId="5" xfId="0" applyFont="1" applyBorder="1" applyAlignment="1">
      <alignment horizontal="left"/>
    </xf>
    <xf numFmtId="164" fontId="2" fillId="0" borderId="3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right"/>
    </xf>
    <xf numFmtId="0" fontId="2" fillId="0" borderId="6" xfId="0" applyFont="1" applyBorder="1" applyAlignment="1">
      <alignment horizontal="left"/>
    </xf>
    <xf numFmtId="164" fontId="0" fillId="0" borderId="0" xfId="0" applyNumberFormat="1"/>
    <xf numFmtId="164" fontId="0" fillId="0" borderId="6" xfId="0" applyNumberFormat="1" applyBorder="1" applyAlignment="1">
      <alignment horizontal="right"/>
    </xf>
    <xf numFmtId="0" fontId="6" fillId="0" borderId="0" xfId="0" applyFont="1"/>
    <xf numFmtId="164" fontId="0" fillId="0" borderId="1" xfId="0" applyNumberFormat="1" applyBorder="1"/>
    <xf numFmtId="3" fontId="0" fillId="0" borderId="7" xfId="0" applyNumberFormat="1" applyBorder="1" applyAlignment="1">
      <alignment horizontal="right"/>
    </xf>
    <xf numFmtId="0" fontId="0" fillId="0" borderId="9" xfId="0" applyBorder="1"/>
    <xf numFmtId="6" fontId="0" fillId="0" borderId="1" xfId="0" applyNumberFormat="1" applyBorder="1"/>
    <xf numFmtId="164" fontId="0" fillId="0" borderId="8" xfId="0" applyNumberFormat="1" applyBorder="1" applyAlignment="1">
      <alignment horizontal="left"/>
    </xf>
    <xf numFmtId="0" fontId="0" fillId="0" borderId="10" xfId="0" applyBorder="1"/>
    <xf numFmtId="0" fontId="0" fillId="0" borderId="11" xfId="0" applyBorder="1"/>
    <xf numFmtId="0" fontId="6" fillId="0" borderId="11" xfId="0" applyFont="1" applyBorder="1"/>
    <xf numFmtId="164" fontId="0" fillId="0" borderId="11" xfId="0" applyNumberFormat="1" applyBorder="1"/>
    <xf numFmtId="0" fontId="10" fillId="0" borderId="11" xfId="0" applyFont="1" applyBorder="1"/>
    <xf numFmtId="0" fontId="9" fillId="0" borderId="11" xfId="0" applyFont="1" applyBorder="1"/>
    <xf numFmtId="0" fontId="0" fillId="0" borderId="11" xfId="0" applyBorder="1" applyAlignment="1">
      <alignment horizontal="right"/>
    </xf>
    <xf numFmtId="0" fontId="6" fillId="0" borderId="12" xfId="0" applyFont="1" applyBorder="1"/>
    <xf numFmtId="164" fontId="6" fillId="0" borderId="12" xfId="0" applyNumberFormat="1" applyFont="1" applyBorder="1"/>
    <xf numFmtId="0" fontId="0" fillId="0" borderId="12" xfId="0" applyBorder="1"/>
    <xf numFmtId="0" fontId="4" fillId="0" borderId="0" xfId="0" applyFont="1"/>
    <xf numFmtId="0" fontId="7" fillId="0" borderId="0" xfId="0" applyFont="1"/>
    <xf numFmtId="0" fontId="8" fillId="0" borderId="0" xfId="0" applyFont="1"/>
    <xf numFmtId="164" fontId="2" fillId="2" borderId="3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2" borderId="11" xfId="0" applyFill="1" applyBorder="1"/>
    <xf numFmtId="0" fontId="0" fillId="3" borderId="11" xfId="0" applyFill="1" applyBorder="1"/>
    <xf numFmtId="0" fontId="0" fillId="3" borderId="1" xfId="0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7"/>
  <sheetViews>
    <sheetView tabSelected="1" zoomScale="75" zoomScaleNormal="75" workbookViewId="0">
      <selection activeCell="P28" sqref="P28"/>
    </sheetView>
  </sheetViews>
  <sheetFormatPr defaultRowHeight="14.4" x14ac:dyDescent="0.55000000000000004"/>
  <cols>
    <col min="1" max="1" width="24.15625" customWidth="1"/>
    <col min="2" max="2" width="9.26171875" customWidth="1"/>
    <col min="3" max="3" width="10.83984375" customWidth="1"/>
    <col min="4" max="4" width="8.68359375" customWidth="1"/>
    <col min="5" max="5" width="8.15625" customWidth="1"/>
    <col min="6" max="6" width="10.41796875" customWidth="1"/>
    <col min="7" max="7" width="11.15625" customWidth="1"/>
    <col min="8" max="8" width="8.26171875" customWidth="1"/>
    <col min="9" max="9" width="11.15625" customWidth="1"/>
    <col min="10" max="10" width="11" customWidth="1"/>
    <col min="11" max="11" width="8.15625" customWidth="1"/>
    <col min="12" max="12" width="11.15625" customWidth="1"/>
    <col min="13" max="13" width="12.83984375" customWidth="1"/>
    <col min="14" max="14" width="26" customWidth="1"/>
  </cols>
  <sheetData>
    <row r="1" spans="1:23" ht="17.25" customHeight="1" x14ac:dyDescent="0.7">
      <c r="A1" s="39"/>
      <c r="D1" s="39" t="s">
        <v>51</v>
      </c>
      <c r="G1" s="39"/>
      <c r="H1" s="39"/>
      <c r="I1" s="40"/>
      <c r="J1" s="40"/>
      <c r="K1" s="41"/>
      <c r="O1" s="51"/>
      <c r="P1" s="38"/>
      <c r="Q1" s="38"/>
      <c r="R1" s="38"/>
      <c r="S1" s="38"/>
      <c r="T1" s="38"/>
      <c r="U1" s="38"/>
      <c r="V1" s="38"/>
      <c r="W1" s="49"/>
    </row>
    <row r="2" spans="1:23" ht="9.75" customHeight="1" x14ac:dyDescent="0.55000000000000004">
      <c r="O2" s="52"/>
      <c r="P2" s="30"/>
      <c r="Q2" s="30"/>
      <c r="R2" s="30"/>
      <c r="S2" s="30"/>
      <c r="T2" s="30"/>
      <c r="U2" s="30"/>
      <c r="V2" s="30"/>
      <c r="W2" s="50"/>
    </row>
    <row r="3" spans="1:23" x14ac:dyDescent="0.55000000000000004">
      <c r="A3" s="11"/>
      <c r="B3" s="11" t="s">
        <v>5</v>
      </c>
      <c r="C3" s="12"/>
      <c r="D3" s="12"/>
      <c r="E3" s="12"/>
      <c r="F3" s="12"/>
      <c r="G3" s="11" t="s">
        <v>9</v>
      </c>
      <c r="H3" s="11" t="s">
        <v>10</v>
      </c>
      <c r="I3" s="11" t="s">
        <v>7</v>
      </c>
      <c r="J3" s="11" t="s">
        <v>11</v>
      </c>
      <c r="K3" s="11" t="s">
        <v>11</v>
      </c>
      <c r="L3" s="11" t="s">
        <v>12</v>
      </c>
      <c r="M3" s="11" t="s">
        <v>13</v>
      </c>
      <c r="N3" s="12"/>
      <c r="O3" s="53"/>
      <c r="P3" s="30"/>
      <c r="Q3" s="30"/>
      <c r="R3" s="30"/>
      <c r="S3" s="30"/>
      <c r="T3" s="30"/>
      <c r="U3" s="30"/>
      <c r="V3" s="30"/>
      <c r="W3" s="50"/>
    </row>
    <row r="4" spans="1:23" ht="12.75" customHeight="1" thickBot="1" x14ac:dyDescent="0.6">
      <c r="A4" s="13" t="s">
        <v>0</v>
      </c>
      <c r="B4" s="14" t="s">
        <v>6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14</v>
      </c>
      <c r="H4" s="14" t="s">
        <v>15</v>
      </c>
      <c r="I4" s="14" t="s">
        <v>8</v>
      </c>
      <c r="J4" s="14" t="s">
        <v>14</v>
      </c>
      <c r="K4" s="14" t="s">
        <v>15</v>
      </c>
      <c r="L4" s="14" t="s">
        <v>48</v>
      </c>
      <c r="M4" s="14" t="s">
        <v>49</v>
      </c>
      <c r="N4" s="15" t="s">
        <v>0</v>
      </c>
      <c r="O4" s="54"/>
      <c r="P4" s="30"/>
      <c r="Q4" s="30"/>
      <c r="R4" s="30"/>
      <c r="S4" s="30"/>
      <c r="T4" s="30"/>
      <c r="U4" s="30"/>
      <c r="V4" s="30"/>
      <c r="W4" s="50"/>
    </row>
    <row r="5" spans="1:23" ht="14.7" thickTop="1" x14ac:dyDescent="0.55000000000000004">
      <c r="A5" s="3" t="s">
        <v>16</v>
      </c>
      <c r="B5" s="42">
        <v>4145</v>
      </c>
      <c r="C5" s="4">
        <v>995</v>
      </c>
      <c r="D5" s="42">
        <v>695</v>
      </c>
      <c r="E5" s="4">
        <v>495</v>
      </c>
      <c r="F5" s="4">
        <v>395</v>
      </c>
      <c r="G5" s="4">
        <v>10395</v>
      </c>
      <c r="H5" s="4">
        <v>1095</v>
      </c>
      <c r="I5" s="4">
        <v>175</v>
      </c>
      <c r="J5" s="4">
        <v>15995</v>
      </c>
      <c r="K5" s="4">
        <v>1395</v>
      </c>
      <c r="L5" s="4">
        <v>4695</v>
      </c>
      <c r="M5" s="4">
        <v>2395</v>
      </c>
      <c r="N5" s="3" t="s">
        <v>16</v>
      </c>
      <c r="O5" s="54"/>
      <c r="P5" s="30"/>
      <c r="Q5" s="30"/>
      <c r="R5" s="30"/>
      <c r="S5" s="30"/>
      <c r="T5" s="30"/>
      <c r="U5" s="30"/>
      <c r="V5" s="30"/>
      <c r="W5" s="50"/>
    </row>
    <row r="6" spans="1:23" x14ac:dyDescent="0.55000000000000004">
      <c r="A6" s="5" t="s">
        <v>17</v>
      </c>
      <c r="B6" s="6">
        <v>1395</v>
      </c>
      <c r="C6" s="6">
        <v>695</v>
      </c>
      <c r="D6" s="6">
        <v>300</v>
      </c>
      <c r="E6" s="6">
        <v>300</v>
      </c>
      <c r="F6" s="6">
        <v>275</v>
      </c>
      <c r="G6" s="6">
        <v>7500</v>
      </c>
      <c r="H6" s="6">
        <v>995</v>
      </c>
      <c r="I6" s="6">
        <v>95</v>
      </c>
      <c r="J6" s="9">
        <v>15995</v>
      </c>
      <c r="K6" s="6">
        <v>995</v>
      </c>
      <c r="L6" s="6">
        <v>1795</v>
      </c>
      <c r="M6" s="6">
        <v>795</v>
      </c>
      <c r="N6" s="5" t="s">
        <v>17</v>
      </c>
      <c r="O6" s="54"/>
      <c r="P6" s="30"/>
      <c r="Q6" s="30"/>
      <c r="R6" s="30"/>
      <c r="S6" s="30"/>
      <c r="T6" s="30"/>
      <c r="U6" s="30"/>
      <c r="V6" s="30"/>
      <c r="W6" s="50"/>
    </row>
    <row r="7" spans="1:23" x14ac:dyDescent="0.55000000000000004">
      <c r="A7" s="5" t="s">
        <v>18</v>
      </c>
      <c r="B7" s="6">
        <v>2095</v>
      </c>
      <c r="C7" s="6">
        <v>750</v>
      </c>
      <c r="D7" s="6">
        <v>350</v>
      </c>
      <c r="E7" s="6">
        <v>350</v>
      </c>
      <c r="F7" s="6">
        <v>300</v>
      </c>
      <c r="G7" s="6">
        <v>5485</v>
      </c>
      <c r="H7" s="6">
        <v>890</v>
      </c>
      <c r="I7" s="7" t="s">
        <v>19</v>
      </c>
      <c r="J7" s="48">
        <v>2980</v>
      </c>
      <c r="K7" s="6">
        <v>1270</v>
      </c>
      <c r="L7" s="6">
        <v>3420</v>
      </c>
      <c r="M7" s="6">
        <v>1825</v>
      </c>
      <c r="N7" s="5" t="s">
        <v>18</v>
      </c>
      <c r="O7" s="54"/>
      <c r="P7" s="30"/>
      <c r="Q7" s="30" t="s">
        <v>50</v>
      </c>
      <c r="R7" s="30"/>
      <c r="S7" s="30"/>
      <c r="T7" s="30"/>
      <c r="U7" s="30"/>
      <c r="V7" s="30"/>
      <c r="W7" s="50"/>
    </row>
    <row r="8" spans="1:23" x14ac:dyDescent="0.55000000000000004">
      <c r="A8" s="5" t="s">
        <v>20</v>
      </c>
      <c r="B8" s="6">
        <v>2350</v>
      </c>
      <c r="C8" s="43">
        <v>1000</v>
      </c>
      <c r="D8" s="6">
        <v>350</v>
      </c>
      <c r="E8" s="43">
        <v>600</v>
      </c>
      <c r="F8" s="6">
        <v>400</v>
      </c>
      <c r="G8" s="6">
        <v>8795</v>
      </c>
      <c r="H8" s="6">
        <v>1395</v>
      </c>
      <c r="I8" s="6">
        <v>225</v>
      </c>
      <c r="J8" s="6">
        <v>4995</v>
      </c>
      <c r="K8" s="6">
        <v>800</v>
      </c>
      <c r="L8" s="48">
        <v>1400</v>
      </c>
      <c r="M8" s="6">
        <v>2520</v>
      </c>
      <c r="N8" s="8" t="s">
        <v>20</v>
      </c>
      <c r="O8" s="54"/>
      <c r="P8" s="30"/>
      <c r="Q8" s="30"/>
      <c r="R8" s="30"/>
      <c r="S8" s="30"/>
      <c r="T8" s="30"/>
      <c r="U8" s="30"/>
      <c r="V8" s="30"/>
      <c r="W8" s="50"/>
    </row>
    <row r="9" spans="1:23" x14ac:dyDescent="0.55000000000000004">
      <c r="A9" s="5" t="s">
        <v>21</v>
      </c>
      <c r="B9" s="6">
        <v>3500</v>
      </c>
      <c r="C9" s="6">
        <v>950</v>
      </c>
      <c r="D9" s="6">
        <v>300</v>
      </c>
      <c r="E9" s="6">
        <v>400</v>
      </c>
      <c r="F9" s="6">
        <v>350</v>
      </c>
      <c r="G9" s="6">
        <v>8350</v>
      </c>
      <c r="H9" s="48">
        <v>300</v>
      </c>
      <c r="I9" s="6">
        <v>300</v>
      </c>
      <c r="J9" s="44">
        <v>18295</v>
      </c>
      <c r="K9" s="6">
        <v>915</v>
      </c>
      <c r="L9" s="6">
        <v>2525</v>
      </c>
      <c r="M9" s="6">
        <v>2700</v>
      </c>
      <c r="N9" s="5" t="s">
        <v>21</v>
      </c>
      <c r="O9" s="54"/>
      <c r="P9" s="30"/>
      <c r="Q9" s="30"/>
      <c r="R9" s="30"/>
      <c r="S9" s="30"/>
      <c r="T9" s="30"/>
      <c r="U9" s="30"/>
      <c r="V9" s="30"/>
      <c r="W9" s="50"/>
    </row>
    <row r="10" spans="1:23" x14ac:dyDescent="0.55000000000000004">
      <c r="A10" s="5" t="s">
        <v>22</v>
      </c>
      <c r="B10" s="6">
        <v>3595</v>
      </c>
      <c r="C10" s="6">
        <v>850</v>
      </c>
      <c r="D10" s="6">
        <v>350</v>
      </c>
      <c r="E10" s="6">
        <v>395</v>
      </c>
      <c r="F10" s="6">
        <v>300</v>
      </c>
      <c r="G10" s="6">
        <v>4995</v>
      </c>
      <c r="H10" s="6">
        <v>1495</v>
      </c>
      <c r="I10" s="6">
        <v>295</v>
      </c>
      <c r="J10" s="9">
        <v>10000</v>
      </c>
      <c r="K10" s="43">
        <v>1495</v>
      </c>
      <c r="L10" s="6">
        <v>3595</v>
      </c>
      <c r="M10" s="6">
        <v>3890</v>
      </c>
      <c r="N10" s="5" t="s">
        <v>22</v>
      </c>
      <c r="O10" s="54"/>
      <c r="P10" s="30"/>
      <c r="Q10" s="30"/>
      <c r="R10" s="30"/>
      <c r="S10" s="30"/>
      <c r="T10" s="30"/>
      <c r="U10" s="30"/>
      <c r="V10" s="30"/>
      <c r="W10" s="50"/>
    </row>
    <row r="11" spans="1:23" x14ac:dyDescent="0.55000000000000004">
      <c r="A11" s="5" t="s">
        <v>23</v>
      </c>
      <c r="B11" s="6">
        <v>1225</v>
      </c>
      <c r="C11" s="6">
        <v>650</v>
      </c>
      <c r="D11" s="6">
        <v>225</v>
      </c>
      <c r="E11" s="6">
        <v>300</v>
      </c>
      <c r="F11" s="6">
        <v>275</v>
      </c>
      <c r="G11" s="6">
        <v>6895</v>
      </c>
      <c r="H11" s="6">
        <v>925</v>
      </c>
      <c r="I11" s="6">
        <v>200</v>
      </c>
      <c r="J11" s="6">
        <v>4235</v>
      </c>
      <c r="K11" s="6">
        <v>900</v>
      </c>
      <c r="L11" s="6">
        <v>2335</v>
      </c>
      <c r="M11" s="6">
        <v>1250</v>
      </c>
      <c r="N11" s="5" t="s">
        <v>23</v>
      </c>
      <c r="O11" s="54"/>
      <c r="P11" s="30"/>
      <c r="Q11" s="30"/>
      <c r="R11" s="30"/>
      <c r="S11" s="30"/>
      <c r="T11" s="30"/>
      <c r="U11" s="30"/>
      <c r="V11" s="30"/>
      <c r="W11" s="50"/>
    </row>
    <row r="12" spans="1:23" x14ac:dyDescent="0.55000000000000004">
      <c r="A12" s="5" t="s">
        <v>24</v>
      </c>
      <c r="B12" s="6">
        <v>1500</v>
      </c>
      <c r="C12" s="6">
        <v>800</v>
      </c>
      <c r="D12" s="48">
        <v>200</v>
      </c>
      <c r="E12" s="6">
        <v>400</v>
      </c>
      <c r="F12" s="6">
        <v>325</v>
      </c>
      <c r="G12" s="6">
        <v>8300</v>
      </c>
      <c r="H12" s="6">
        <v>995</v>
      </c>
      <c r="I12" s="6">
        <v>25</v>
      </c>
      <c r="J12" s="6">
        <v>4600</v>
      </c>
      <c r="K12" s="48">
        <v>400</v>
      </c>
      <c r="L12" s="6">
        <v>3080</v>
      </c>
      <c r="M12" s="6">
        <v>2265</v>
      </c>
      <c r="N12" s="5" t="s">
        <v>24</v>
      </c>
      <c r="O12" s="54"/>
      <c r="P12" s="30"/>
      <c r="Q12" s="30"/>
      <c r="R12" s="30"/>
      <c r="S12" s="30"/>
      <c r="T12" s="30"/>
      <c r="U12" s="30"/>
      <c r="V12" s="30"/>
      <c r="W12" s="50"/>
    </row>
    <row r="13" spans="1:23" x14ac:dyDescent="0.55000000000000004">
      <c r="A13" s="1" t="s">
        <v>31</v>
      </c>
      <c r="B13" s="6">
        <v>1400</v>
      </c>
      <c r="C13" s="6">
        <v>795</v>
      </c>
      <c r="D13" s="6">
        <v>275</v>
      </c>
      <c r="E13" s="6">
        <v>400</v>
      </c>
      <c r="F13" s="6">
        <v>400</v>
      </c>
      <c r="G13" s="6">
        <v>3799</v>
      </c>
      <c r="H13" s="6">
        <v>995</v>
      </c>
      <c r="I13" s="6">
        <v>225</v>
      </c>
      <c r="J13" s="6">
        <v>3000</v>
      </c>
      <c r="K13" s="6">
        <v>600</v>
      </c>
      <c r="L13" s="6">
        <v>1600</v>
      </c>
      <c r="M13" s="6">
        <v>1195</v>
      </c>
      <c r="N13" s="5" t="s">
        <v>25</v>
      </c>
      <c r="O13" s="54"/>
      <c r="P13" s="30"/>
      <c r="Q13" s="30"/>
      <c r="R13" s="30"/>
      <c r="S13" s="30"/>
      <c r="T13" s="30"/>
      <c r="U13" s="30"/>
      <c r="V13" s="30"/>
      <c r="W13" s="50"/>
    </row>
    <row r="14" spans="1:23" x14ac:dyDescent="0.55000000000000004">
      <c r="A14" s="5" t="s">
        <v>26</v>
      </c>
      <c r="B14" s="6">
        <v>1100</v>
      </c>
      <c r="C14" s="6">
        <v>550</v>
      </c>
      <c r="D14" s="6">
        <v>250</v>
      </c>
      <c r="E14" s="6">
        <v>375</v>
      </c>
      <c r="F14" s="6">
        <v>375</v>
      </c>
      <c r="G14" s="44">
        <v>30000</v>
      </c>
      <c r="H14" s="6">
        <v>900</v>
      </c>
      <c r="I14" s="6">
        <v>175</v>
      </c>
      <c r="J14" s="9">
        <v>11000</v>
      </c>
      <c r="K14" s="9">
        <v>1100</v>
      </c>
      <c r="L14" s="6">
        <v>4000</v>
      </c>
      <c r="M14" s="6">
        <v>1100</v>
      </c>
      <c r="N14" s="5" t="s">
        <v>26</v>
      </c>
      <c r="O14" s="54"/>
      <c r="P14" s="30"/>
      <c r="Q14" s="30"/>
      <c r="R14" s="30"/>
      <c r="S14" s="30"/>
      <c r="T14" s="30"/>
      <c r="U14" s="30"/>
      <c r="V14" s="30"/>
      <c r="W14" s="50"/>
    </row>
    <row r="15" spans="1:23" x14ac:dyDescent="0.55000000000000004">
      <c r="A15" s="5" t="s">
        <v>27</v>
      </c>
      <c r="B15" s="6">
        <v>1600</v>
      </c>
      <c r="C15" s="6">
        <v>850</v>
      </c>
      <c r="D15" s="6">
        <v>300</v>
      </c>
      <c r="E15" s="6">
        <v>400</v>
      </c>
      <c r="F15" s="6">
        <v>380</v>
      </c>
      <c r="G15" s="6">
        <v>7425</v>
      </c>
      <c r="H15" s="6">
        <v>1200</v>
      </c>
      <c r="I15" s="6">
        <v>379</v>
      </c>
      <c r="J15" s="6">
        <v>4862</v>
      </c>
      <c r="K15" s="6">
        <v>776</v>
      </c>
      <c r="L15" s="6">
        <v>1737</v>
      </c>
      <c r="M15" s="6">
        <v>2345</v>
      </c>
      <c r="N15" s="5" t="s">
        <v>27</v>
      </c>
      <c r="O15" s="54"/>
      <c r="P15" s="30"/>
      <c r="Q15" s="30"/>
      <c r="R15" s="30"/>
      <c r="S15" s="30"/>
      <c r="T15" s="30"/>
      <c r="U15" s="30"/>
      <c r="V15" s="30"/>
      <c r="W15" s="50"/>
    </row>
    <row r="16" spans="1:23" x14ac:dyDescent="0.55000000000000004">
      <c r="A16" s="5" t="s">
        <v>28</v>
      </c>
      <c r="B16" s="6">
        <v>3395</v>
      </c>
      <c r="C16" s="6">
        <v>700</v>
      </c>
      <c r="D16" s="6">
        <v>350</v>
      </c>
      <c r="E16" s="6">
        <v>300</v>
      </c>
      <c r="F16" s="6">
        <v>250</v>
      </c>
      <c r="G16" s="9">
        <v>25000</v>
      </c>
      <c r="H16" s="6">
        <v>1495</v>
      </c>
      <c r="I16" s="6">
        <v>125</v>
      </c>
      <c r="J16" s="6">
        <v>3695</v>
      </c>
      <c r="K16" s="6">
        <v>1195</v>
      </c>
      <c r="L16" s="6">
        <v>3795</v>
      </c>
      <c r="M16" s="6">
        <v>3220</v>
      </c>
      <c r="N16" s="5" t="s">
        <v>28</v>
      </c>
      <c r="O16" s="54"/>
      <c r="P16" s="30"/>
      <c r="Q16" s="30"/>
      <c r="R16" s="30"/>
      <c r="S16" s="30"/>
      <c r="T16" s="30"/>
      <c r="U16" s="30"/>
      <c r="V16" s="30"/>
      <c r="W16" s="50"/>
    </row>
    <row r="17" spans="1:23" x14ac:dyDescent="0.55000000000000004">
      <c r="A17" s="5" t="s">
        <v>29</v>
      </c>
      <c r="B17" s="6">
        <v>3895</v>
      </c>
      <c r="C17" s="6">
        <v>995</v>
      </c>
      <c r="D17" s="6">
        <v>595</v>
      </c>
      <c r="E17" s="6">
        <v>395</v>
      </c>
      <c r="F17" s="43">
        <v>475</v>
      </c>
      <c r="G17" s="6">
        <v>9995</v>
      </c>
      <c r="H17" s="6">
        <v>1245</v>
      </c>
      <c r="I17" s="6">
        <v>150</v>
      </c>
      <c r="J17" s="6">
        <v>4435</v>
      </c>
      <c r="K17" s="6">
        <v>1195</v>
      </c>
      <c r="L17" s="43">
        <v>5280</v>
      </c>
      <c r="M17" s="43">
        <v>4640</v>
      </c>
      <c r="N17" s="5" t="s">
        <v>29</v>
      </c>
      <c r="O17" s="54"/>
      <c r="P17" s="30"/>
      <c r="Q17" s="30"/>
      <c r="R17" s="30"/>
      <c r="S17" s="30"/>
      <c r="T17" s="30"/>
      <c r="U17" s="30"/>
      <c r="V17" s="30"/>
      <c r="W17" s="50"/>
    </row>
    <row r="18" spans="1:23" x14ac:dyDescent="0.55000000000000004">
      <c r="A18" s="5" t="s">
        <v>32</v>
      </c>
      <c r="B18" s="6">
        <v>2895</v>
      </c>
      <c r="C18" s="6">
        <v>900</v>
      </c>
      <c r="D18" s="6">
        <v>350</v>
      </c>
      <c r="E18" s="6">
        <v>450</v>
      </c>
      <c r="F18" s="6">
        <v>350</v>
      </c>
      <c r="G18" s="9">
        <v>14000</v>
      </c>
      <c r="H18" s="6">
        <v>795</v>
      </c>
      <c r="I18" s="6">
        <v>175</v>
      </c>
      <c r="J18" s="6">
        <v>3800</v>
      </c>
      <c r="K18" s="6">
        <v>795</v>
      </c>
      <c r="L18" s="6">
        <v>3000</v>
      </c>
      <c r="M18" s="6">
        <v>1475</v>
      </c>
      <c r="N18" s="5" t="s">
        <v>30</v>
      </c>
      <c r="O18" s="54"/>
      <c r="P18" s="30"/>
      <c r="Q18" s="30"/>
      <c r="R18" s="30"/>
      <c r="S18" s="30"/>
      <c r="T18" s="30"/>
      <c r="U18" s="30"/>
      <c r="V18" s="30"/>
      <c r="W18" s="50"/>
    </row>
    <row r="19" spans="1:23" x14ac:dyDescent="0.55000000000000004">
      <c r="A19" s="5" t="s">
        <v>33</v>
      </c>
      <c r="B19" s="6">
        <v>1630</v>
      </c>
      <c r="C19" s="6">
        <v>825</v>
      </c>
      <c r="D19" s="6">
        <v>250</v>
      </c>
      <c r="E19" s="6">
        <v>325</v>
      </c>
      <c r="F19" s="6">
        <v>350</v>
      </c>
      <c r="G19" s="6">
        <v>9175</v>
      </c>
      <c r="H19" s="43">
        <v>1695</v>
      </c>
      <c r="I19" s="6">
        <v>150</v>
      </c>
      <c r="J19" s="9">
        <v>10175</v>
      </c>
      <c r="K19" s="6">
        <v>495</v>
      </c>
      <c r="L19" s="6">
        <v>2030</v>
      </c>
      <c r="M19" s="6">
        <v>1445</v>
      </c>
      <c r="N19" s="5" t="s">
        <v>33</v>
      </c>
      <c r="O19" s="54"/>
      <c r="P19" s="30"/>
      <c r="Q19" s="30"/>
      <c r="R19" s="30"/>
      <c r="S19" s="30"/>
      <c r="T19" s="30"/>
      <c r="U19" s="30"/>
      <c r="V19" s="30"/>
      <c r="W19" s="50"/>
    </row>
    <row r="20" spans="1:23" x14ac:dyDescent="0.55000000000000004">
      <c r="A20" s="5" t="s">
        <v>34</v>
      </c>
      <c r="B20" s="6">
        <v>1000</v>
      </c>
      <c r="C20" s="6">
        <v>995</v>
      </c>
      <c r="D20" s="6">
        <v>595</v>
      </c>
      <c r="E20" s="6">
        <v>395</v>
      </c>
      <c r="F20" s="43">
        <v>475</v>
      </c>
      <c r="G20" s="6">
        <v>9995</v>
      </c>
      <c r="H20" s="6">
        <v>1295</v>
      </c>
      <c r="I20" s="6">
        <v>50</v>
      </c>
      <c r="J20" s="6">
        <v>4435</v>
      </c>
      <c r="K20" s="6">
        <v>1195</v>
      </c>
      <c r="L20" s="6">
        <v>2385</v>
      </c>
      <c r="M20" s="6">
        <v>945</v>
      </c>
      <c r="N20" s="5" t="s">
        <v>34</v>
      </c>
      <c r="O20" s="54"/>
      <c r="P20" s="30"/>
      <c r="Q20" s="30"/>
      <c r="R20" s="30"/>
      <c r="S20" s="30"/>
      <c r="T20" s="30"/>
      <c r="U20" s="30"/>
      <c r="V20" s="30"/>
      <c r="W20" s="50"/>
    </row>
    <row r="21" spans="1:23" x14ac:dyDescent="0.55000000000000004">
      <c r="A21" s="5" t="s">
        <v>35</v>
      </c>
      <c r="B21" s="6">
        <v>1995</v>
      </c>
      <c r="C21" s="6">
        <v>995</v>
      </c>
      <c r="D21" s="6">
        <v>425</v>
      </c>
      <c r="E21" s="6">
        <v>425</v>
      </c>
      <c r="F21" s="6">
        <v>375</v>
      </c>
      <c r="G21" s="9">
        <v>29995</v>
      </c>
      <c r="H21" s="6">
        <v>995</v>
      </c>
      <c r="I21" s="6">
        <v>250</v>
      </c>
      <c r="J21" s="9">
        <v>14250</v>
      </c>
      <c r="K21" s="6">
        <v>950</v>
      </c>
      <c r="L21" s="6">
        <v>2770</v>
      </c>
      <c r="M21" s="6">
        <v>3140</v>
      </c>
      <c r="N21" s="5" t="s">
        <v>35</v>
      </c>
      <c r="O21" s="54"/>
      <c r="P21" s="30"/>
      <c r="Q21" s="30"/>
      <c r="R21" s="30"/>
      <c r="S21" s="30"/>
      <c r="T21" s="30"/>
      <c r="U21" s="30"/>
      <c r="V21" s="30"/>
      <c r="W21" s="50"/>
    </row>
    <row r="22" spans="1:23" x14ac:dyDescent="0.55000000000000004">
      <c r="A22" s="5" t="s">
        <v>36</v>
      </c>
      <c r="B22" s="6">
        <v>3175</v>
      </c>
      <c r="C22" s="6">
        <v>775</v>
      </c>
      <c r="D22" s="6">
        <v>325</v>
      </c>
      <c r="E22" s="6">
        <v>425</v>
      </c>
      <c r="F22" s="7" t="s">
        <v>19</v>
      </c>
      <c r="G22" s="6">
        <v>7495</v>
      </c>
      <c r="H22" s="6">
        <v>1295</v>
      </c>
      <c r="I22" s="6">
        <v>100</v>
      </c>
      <c r="J22" s="6">
        <v>9995</v>
      </c>
      <c r="K22" s="43">
        <v>1495</v>
      </c>
      <c r="L22" s="6">
        <v>4180</v>
      </c>
      <c r="M22" s="6">
        <v>1695</v>
      </c>
      <c r="N22" s="5" t="s">
        <v>36</v>
      </c>
      <c r="O22" s="54"/>
      <c r="P22" s="30"/>
      <c r="Q22" s="30"/>
      <c r="R22" s="30"/>
      <c r="S22" s="30"/>
      <c r="T22" s="30"/>
      <c r="U22" s="30"/>
      <c r="V22" s="30"/>
      <c r="W22" s="50"/>
    </row>
    <row r="23" spans="1:23" x14ac:dyDescent="0.55000000000000004">
      <c r="A23" s="5" t="s">
        <v>37</v>
      </c>
      <c r="B23" s="6">
        <v>1185</v>
      </c>
      <c r="C23" s="6">
        <v>870</v>
      </c>
      <c r="D23" s="6">
        <v>350</v>
      </c>
      <c r="E23" s="6">
        <v>275</v>
      </c>
      <c r="F23" s="48">
        <v>165</v>
      </c>
      <c r="G23" s="6">
        <v>5195</v>
      </c>
      <c r="H23" s="6">
        <v>875</v>
      </c>
      <c r="I23" s="6">
        <v>300</v>
      </c>
      <c r="J23" s="6">
        <v>3950</v>
      </c>
      <c r="K23" s="6">
        <v>875</v>
      </c>
      <c r="L23" s="6">
        <v>2200</v>
      </c>
      <c r="M23" s="6">
        <v>1500</v>
      </c>
      <c r="N23" s="5" t="s">
        <v>37</v>
      </c>
      <c r="O23" s="54"/>
      <c r="P23" s="30"/>
      <c r="Q23" s="30"/>
      <c r="R23" s="30"/>
      <c r="S23" s="30"/>
      <c r="T23" s="30"/>
      <c r="U23" s="30"/>
      <c r="V23" s="30"/>
      <c r="W23" s="50"/>
    </row>
    <row r="24" spans="1:23" x14ac:dyDescent="0.55000000000000004">
      <c r="A24" s="29" t="s">
        <v>38</v>
      </c>
      <c r="B24" s="2">
        <v>2965</v>
      </c>
      <c r="C24" s="2">
        <v>840</v>
      </c>
      <c r="D24" s="2">
        <v>295</v>
      </c>
      <c r="E24" s="2">
        <v>350</v>
      </c>
      <c r="F24" s="2">
        <v>250</v>
      </c>
      <c r="G24" s="2">
        <v>6500</v>
      </c>
      <c r="H24" s="2">
        <v>1295</v>
      </c>
      <c r="I24" s="2">
        <v>150</v>
      </c>
      <c r="J24" s="10">
        <v>11840</v>
      </c>
      <c r="K24" s="2">
        <v>650</v>
      </c>
      <c r="L24" s="2">
        <v>3440</v>
      </c>
      <c r="M24" s="2">
        <v>1890</v>
      </c>
      <c r="N24" s="5" t="s">
        <v>38</v>
      </c>
      <c r="O24" s="54"/>
      <c r="P24" s="30"/>
      <c r="Q24" s="30"/>
      <c r="R24" s="30"/>
      <c r="S24" s="30"/>
      <c r="T24" s="30"/>
      <c r="U24" s="30"/>
      <c r="V24" s="30"/>
      <c r="W24" s="50"/>
    </row>
    <row r="25" spans="1:23" x14ac:dyDescent="0.55000000000000004">
      <c r="A25" s="5" t="s">
        <v>39</v>
      </c>
      <c r="B25" s="6">
        <v>1545</v>
      </c>
      <c r="C25" s="48">
        <v>400</v>
      </c>
      <c r="D25" s="6">
        <v>250</v>
      </c>
      <c r="E25" s="48">
        <v>200</v>
      </c>
      <c r="F25" s="6">
        <v>300</v>
      </c>
      <c r="G25" s="48">
        <v>1390</v>
      </c>
      <c r="H25" s="6">
        <v>560</v>
      </c>
      <c r="I25" s="48">
        <v>10</v>
      </c>
      <c r="J25" s="6">
        <v>2995</v>
      </c>
      <c r="K25" s="6">
        <v>1020</v>
      </c>
      <c r="L25" s="6">
        <v>1945</v>
      </c>
      <c r="M25" s="6">
        <v>810</v>
      </c>
      <c r="N25" s="5" t="s">
        <v>39</v>
      </c>
      <c r="O25" s="54"/>
      <c r="P25" s="30"/>
      <c r="Q25" s="30"/>
      <c r="R25" s="30"/>
      <c r="S25" s="30"/>
      <c r="T25" s="30"/>
      <c r="U25" s="30"/>
      <c r="V25" s="30"/>
      <c r="W25" s="50"/>
    </row>
    <row r="26" spans="1:23" x14ac:dyDescent="0.55000000000000004">
      <c r="A26" s="1" t="s">
        <v>40</v>
      </c>
      <c r="B26" s="2">
        <v>3595</v>
      </c>
      <c r="C26" s="2">
        <v>850</v>
      </c>
      <c r="D26" s="2">
        <v>290</v>
      </c>
      <c r="E26" s="2">
        <v>300</v>
      </c>
      <c r="F26" s="2">
        <v>300</v>
      </c>
      <c r="G26" s="10">
        <v>15000</v>
      </c>
      <c r="H26" s="2">
        <v>1095</v>
      </c>
      <c r="I26" s="2">
        <v>295</v>
      </c>
      <c r="J26" s="10">
        <v>10000</v>
      </c>
      <c r="K26" s="2">
        <v>995</v>
      </c>
      <c r="L26" s="2">
        <v>3595</v>
      </c>
      <c r="M26" s="2">
        <v>3890</v>
      </c>
      <c r="N26" s="5" t="s">
        <v>40</v>
      </c>
      <c r="O26" s="54"/>
      <c r="P26" s="30"/>
      <c r="Q26" s="30"/>
      <c r="R26" s="30"/>
      <c r="S26" s="30"/>
      <c r="T26" s="30"/>
      <c r="U26" s="30"/>
      <c r="V26" s="30"/>
      <c r="W26" s="50"/>
    </row>
    <row r="27" spans="1:23" x14ac:dyDescent="0.55000000000000004">
      <c r="A27" s="5" t="s">
        <v>41</v>
      </c>
      <c r="B27" s="6">
        <v>1475</v>
      </c>
      <c r="C27" s="6">
        <v>725</v>
      </c>
      <c r="D27" s="6">
        <v>250</v>
      </c>
      <c r="E27" s="6">
        <v>300</v>
      </c>
      <c r="F27" s="6">
        <v>300</v>
      </c>
      <c r="G27" s="6">
        <v>2500</v>
      </c>
      <c r="H27" s="6">
        <v>1200</v>
      </c>
      <c r="I27" s="43">
        <v>600</v>
      </c>
      <c r="J27" s="6">
        <v>8000</v>
      </c>
      <c r="K27" s="6">
        <v>800</v>
      </c>
      <c r="L27" s="6">
        <v>1775</v>
      </c>
      <c r="M27" s="6">
        <v>1600</v>
      </c>
      <c r="N27" s="5" t="s">
        <v>41</v>
      </c>
      <c r="O27" s="54"/>
      <c r="P27" s="30"/>
      <c r="Q27" s="30"/>
      <c r="R27" s="30"/>
      <c r="S27" s="30"/>
      <c r="T27" s="30"/>
      <c r="U27" s="30"/>
      <c r="V27" s="30"/>
      <c r="W27" s="50"/>
    </row>
    <row r="28" spans="1:23" x14ac:dyDescent="0.55000000000000004">
      <c r="A28" s="1" t="s">
        <v>42</v>
      </c>
      <c r="B28" s="47">
        <v>200</v>
      </c>
      <c r="C28" s="2"/>
      <c r="D28" s="47">
        <v>200</v>
      </c>
      <c r="E28" s="2"/>
      <c r="F28" s="2"/>
      <c r="G28" s="2"/>
      <c r="H28" s="2"/>
      <c r="I28" s="2">
        <v>25</v>
      </c>
      <c r="J28" s="2"/>
      <c r="K28" s="2"/>
      <c r="L28" s="2"/>
      <c r="M28" s="47">
        <v>755</v>
      </c>
      <c r="N28" s="1" t="s">
        <v>42</v>
      </c>
      <c r="O28" s="54"/>
      <c r="P28" s="30"/>
      <c r="Q28" s="30"/>
      <c r="R28" s="30"/>
      <c r="S28" s="30"/>
      <c r="T28" s="30"/>
      <c r="U28" s="30"/>
      <c r="V28" s="30"/>
      <c r="W28" s="50"/>
    </row>
    <row r="29" spans="1:23" x14ac:dyDescent="0.55000000000000004">
      <c r="A29" s="16" t="s">
        <v>43</v>
      </c>
      <c r="B29" s="17">
        <f>AVERAGE(B5:B28)</f>
        <v>2202.2916666666665</v>
      </c>
      <c r="C29" s="17">
        <f>AVERAGE(C5:C27)</f>
        <v>815.43478260869563</v>
      </c>
      <c r="D29" s="17">
        <f>AVERAGE(D5:D28)</f>
        <v>338.33333333333331</v>
      </c>
      <c r="E29" s="17">
        <f>AVERAGE(D5:D27)</f>
        <v>344.3478260869565</v>
      </c>
      <c r="F29" s="17">
        <f>AVERAGE(E5:E27)</f>
        <v>371.95652173913044</v>
      </c>
      <c r="G29" s="17">
        <f>AVERAGE(G5:G27)</f>
        <v>10355.608695652174</v>
      </c>
      <c r="H29" s="17">
        <f>AVERAGE(H5:H27)</f>
        <v>1088.0434782608695</v>
      </c>
      <c r="I29" s="17">
        <f>AVERAGE(I5:I28)</f>
        <v>194.52173913043478</v>
      </c>
      <c r="J29" s="17">
        <f>AVERAGE(J5:J27)</f>
        <v>7979.434782608696</v>
      </c>
      <c r="K29" s="17">
        <f>AVERAGE(K5:K27)</f>
        <v>969.82608695652175</v>
      </c>
      <c r="L29" s="17">
        <f>AVERAGE(L5:L27)</f>
        <v>2894.6521739130435</v>
      </c>
      <c r="M29" s="17">
        <f>AVERAGE(M5:M28)</f>
        <v>2053.5416666666665</v>
      </c>
      <c r="N29" s="16"/>
      <c r="O29" s="54"/>
      <c r="P29" s="30"/>
      <c r="Q29" s="30"/>
      <c r="R29" s="30"/>
      <c r="S29" s="30"/>
      <c r="T29" s="30"/>
      <c r="U29" s="30"/>
      <c r="V29" s="30"/>
      <c r="W29" s="50"/>
    </row>
    <row r="30" spans="1:23" x14ac:dyDescent="0.55000000000000004">
      <c r="A30" s="18"/>
      <c r="B30" s="19"/>
      <c r="C30" s="19"/>
      <c r="D30" s="19"/>
      <c r="E30" s="19"/>
      <c r="F30" s="19"/>
      <c r="G30" s="19"/>
      <c r="H30" s="22"/>
      <c r="I30" s="22"/>
      <c r="J30" s="22"/>
      <c r="K30" s="22"/>
      <c r="L30" s="22"/>
      <c r="M30" s="22"/>
      <c r="N30" s="20"/>
      <c r="P30" s="30"/>
      <c r="Q30" s="30"/>
      <c r="R30" s="30"/>
      <c r="S30" s="30"/>
      <c r="T30" s="30"/>
      <c r="U30" s="30"/>
      <c r="V30" s="30"/>
      <c r="W30" s="50"/>
    </row>
    <row r="31" spans="1:23" x14ac:dyDescent="0.55000000000000004">
      <c r="A31" s="23" t="s">
        <v>53</v>
      </c>
      <c r="B31" s="24">
        <v>2100</v>
      </c>
      <c r="C31" s="27">
        <v>725</v>
      </c>
      <c r="D31" s="24">
        <v>325</v>
      </c>
      <c r="E31" s="24">
        <v>325</v>
      </c>
      <c r="F31" s="27">
        <v>150</v>
      </c>
      <c r="G31" s="26"/>
      <c r="H31" s="21"/>
      <c r="I31" s="21"/>
      <c r="J31" s="25"/>
      <c r="K31" s="28">
        <v>1395</v>
      </c>
      <c r="P31" s="30"/>
      <c r="Q31" s="30"/>
      <c r="R31" s="30"/>
      <c r="S31" s="30"/>
      <c r="T31" s="30"/>
      <c r="U31" s="30"/>
      <c r="V31" s="30"/>
      <c r="W31" s="50"/>
    </row>
    <row r="32" spans="1:23" x14ac:dyDescent="0.55000000000000004">
      <c r="A32" s="31" t="s">
        <v>52</v>
      </c>
      <c r="B32" s="36"/>
      <c r="C32" s="36"/>
      <c r="D32" s="37"/>
      <c r="E32" s="37"/>
      <c r="F32" s="36"/>
      <c r="G32" s="31"/>
      <c r="H32" s="31"/>
      <c r="I32" s="30"/>
      <c r="J32" s="38"/>
      <c r="K32" s="38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</row>
    <row r="33" spans="1:23" x14ac:dyDescent="0.55000000000000004">
      <c r="A33" s="30"/>
      <c r="B33" s="30"/>
      <c r="C33" s="30"/>
      <c r="D33" s="30"/>
      <c r="E33" s="30"/>
      <c r="F33" s="32"/>
      <c r="G33" s="32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</row>
    <row r="34" spans="1:23" x14ac:dyDescent="0.55000000000000004">
      <c r="A34" s="30" t="s">
        <v>54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</row>
    <row r="35" spans="1:23" x14ac:dyDescent="0.55000000000000004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</row>
    <row r="36" spans="1:23" x14ac:dyDescent="0.55000000000000004">
      <c r="A36" s="33" t="s">
        <v>46</v>
      </c>
      <c r="B36" s="34"/>
      <c r="C36" s="34"/>
      <c r="D36" s="34"/>
      <c r="E36" s="34"/>
      <c r="F36" s="34"/>
      <c r="G36" s="30"/>
      <c r="H36" s="30"/>
      <c r="I36" s="35" t="s">
        <v>44</v>
      </c>
      <c r="J36" s="46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</row>
    <row r="37" spans="1:23" x14ac:dyDescent="0.55000000000000004">
      <c r="A37" s="30"/>
      <c r="B37" s="30"/>
      <c r="C37" s="30"/>
      <c r="D37" s="30"/>
      <c r="E37" s="30"/>
      <c r="F37" s="30"/>
      <c r="G37" s="30"/>
      <c r="H37" s="30"/>
      <c r="I37" s="35" t="s">
        <v>45</v>
      </c>
      <c r="J37" s="45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</row>
    <row r="38" spans="1:23" x14ac:dyDescent="0.55000000000000004">
      <c r="A38" s="30" t="s">
        <v>47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</row>
    <row r="39" spans="1:23" x14ac:dyDescent="0.55000000000000004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</row>
    <row r="40" spans="1:23" x14ac:dyDescent="0.55000000000000004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</row>
    <row r="41" spans="1:23" x14ac:dyDescent="0.55000000000000004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</row>
    <row r="42" spans="1:23" x14ac:dyDescent="0.55000000000000004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</row>
    <row r="43" spans="1:23" x14ac:dyDescent="0.55000000000000004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</row>
    <row r="44" spans="1:23" x14ac:dyDescent="0.55000000000000004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</row>
    <row r="45" spans="1:23" x14ac:dyDescent="0.55000000000000004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</row>
    <row r="46" spans="1:23" x14ac:dyDescent="0.55000000000000004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</row>
    <row r="47" spans="1:23" x14ac:dyDescent="0.55000000000000004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</row>
    <row r="48" spans="1:23" x14ac:dyDescent="0.55000000000000004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</row>
    <row r="49" spans="1:23" x14ac:dyDescent="0.55000000000000004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</row>
    <row r="50" spans="1:23" x14ac:dyDescent="0.55000000000000004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</row>
    <row r="51" spans="1:23" x14ac:dyDescent="0.55000000000000004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</row>
    <row r="52" spans="1:23" x14ac:dyDescent="0.55000000000000004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</row>
    <row r="53" spans="1:23" x14ac:dyDescent="0.55000000000000004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</row>
    <row r="54" spans="1:23" x14ac:dyDescent="0.55000000000000004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</row>
    <row r="55" spans="1:23" x14ac:dyDescent="0.55000000000000004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</row>
    <row r="56" spans="1:23" x14ac:dyDescent="0.55000000000000004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</row>
    <row r="57" spans="1:23" x14ac:dyDescent="0.55000000000000004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</row>
  </sheetData>
  <sheetProtection selectLockedCells="1" selectUnlockedCells="1"/>
  <pageMargins left="0.7" right="0.7" top="0.75" bottom="0.75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2023-08-09T23:58:58Z</dcterms:modified>
</cp:coreProperties>
</file>